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DOS D\TIGRINHOS\PROJETOS\PROJETOS EM ANDAMENTO\REFORMA QUADRA GINÁSIO\"/>
    </mc:Choice>
  </mc:AlternateContent>
  <xr:revisionPtr revIDLastSave="0" documentId="12_ncr:500000_{5042B668-6468-41A6-83F6-2A083D258C28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Plan1!$A$1:$G$25</definedName>
  </definedNames>
  <calcPr calcId="162913"/>
</workbook>
</file>

<file path=xl/calcChain.xml><?xml version="1.0" encoding="utf-8"?>
<calcChain xmlns="http://schemas.openxmlformats.org/spreadsheetml/2006/main">
  <c r="G10" i="1" l="1"/>
  <c r="G9" i="1" l="1"/>
  <c r="G8" i="1"/>
  <c r="G13" i="1" l="1"/>
</calcChain>
</file>

<file path=xl/sharedStrings.xml><?xml version="1.0" encoding="utf-8"?>
<sst xmlns="http://schemas.openxmlformats.org/spreadsheetml/2006/main" count="26" uniqueCount="25">
  <si>
    <t>H</t>
  </si>
  <si>
    <t>CÓDIGO</t>
  </si>
  <si>
    <t>DESCRIÇÃO</t>
  </si>
  <si>
    <t>UNIDADE</t>
  </si>
  <si>
    <t>COEFICIENTE</t>
  </si>
  <si>
    <t>FUES</t>
  </si>
  <si>
    <t>TOTAL</t>
  </si>
  <si>
    <t>∑ TOTAL</t>
  </si>
  <si>
    <t>COMPOSICAO</t>
  </si>
  <si>
    <t>SERVENTE COM ENCARGOS COMPLEMENTARES</t>
  </si>
  <si>
    <t>INSUMO</t>
  </si>
  <si>
    <t>POLIMENTO DE PISO PARA QUADRA ESPORTIVA</t>
  </si>
  <si>
    <t>7353</t>
  </si>
  <si>
    <t>RESINA ACRILICA BASE AGUA - COR BRANCA</t>
  </si>
  <si>
    <t>L</t>
  </si>
  <si>
    <t>95276</t>
  </si>
  <si>
    <t>POLIDORA DE PISO (POLITRIZ), PESO DE 100KG, DIÂMETRO 450 MM, MOTOR ELÉTRICO, POTÊNCIA 4 HP - CHP DIURNO. AF_09/2016</t>
  </si>
  <si>
    <t>CHP</t>
  </si>
  <si>
    <t>COMPOSIÇÃO B</t>
  </si>
  <si>
    <t>SINAPI / JANEIRO - 2018</t>
  </si>
  <si>
    <t>________________________________________</t>
  </si>
  <si>
    <t>Tigrinhos, abril de 2018.</t>
  </si>
  <si>
    <t>Deyse Kátia Ferreira Pasqualotto</t>
  </si>
  <si>
    <t>Arquiteta e Urbanista - CAU: A59370-2</t>
  </si>
  <si>
    <t>Prefeitura Municipal de Tigrinhos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</si>
</sst>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0" fontId="3" fillId="0" borderId="9" xfId="0" applyFont="1" applyBorder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4" fontId="2" fillId="0" borderId="2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4" fontId="0" fillId="0" borderId="8" xfId="0" applyNumberFormat="1" applyFill="1" applyBorder="1" applyAlignment="1">
      <alignment horizontal="left" vertical="center"/>
    </xf>
    <xf numFmtId="44" fontId="2" fillId="3" borderId="10" xfId="0" applyNumberFormat="1" applyFont="1" applyFill="1" applyBorder="1"/>
    <xf numFmtId="44" fontId="9" fillId="3" borderId="2" xfId="0" applyNumberFormat="1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Pesquisa no referencial 10 de maio de 2013" xfId="1" xr:uid="{00000000-0005-0000-0000-000001000000}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view="pageLayout" zoomScale="115" zoomScaleNormal="100" zoomScalePageLayoutView="115" workbookViewId="0">
      <selection activeCell="G22" sqref="A1:G22"/>
    </sheetView>
  </sheetViews>
  <sheetFormatPr defaultRowHeight="15" x14ac:dyDescent="0.25"/>
  <cols>
    <col min="1" max="1" width="12.85546875" customWidth="1"/>
    <col min="2" max="2" width="9.85546875" customWidth="1"/>
    <col min="3" max="3" width="59.7109375" customWidth="1"/>
    <col min="4" max="4" width="9.140625" bestFit="1" customWidth="1"/>
    <col min="5" max="5" width="13.85546875" customWidth="1"/>
    <col min="6" max="6" width="12.42578125" customWidth="1"/>
    <col min="7" max="7" width="13" customWidth="1"/>
  </cols>
  <sheetData>
    <row r="1" spans="1:7" ht="13.5" customHeight="1" x14ac:dyDescent="0.25">
      <c r="B1" s="2"/>
      <c r="C1" s="2"/>
      <c r="D1" s="2"/>
      <c r="E1" s="2"/>
      <c r="F1" s="2"/>
      <c r="G1" s="2"/>
    </row>
    <row r="2" spans="1:7" ht="15.75" customHeight="1" x14ac:dyDescent="0.25">
      <c r="A2" s="7" t="s">
        <v>18</v>
      </c>
      <c r="B2" s="6"/>
      <c r="C2" s="6"/>
      <c r="D2" s="6"/>
      <c r="E2" s="6"/>
      <c r="F2" s="6"/>
      <c r="G2" s="6"/>
    </row>
    <row r="3" spans="1:7" ht="6" customHeight="1" thickBot="1" x14ac:dyDescent="0.3">
      <c r="A3" s="3"/>
      <c r="B3" s="6"/>
      <c r="C3" s="6"/>
      <c r="D3" s="6"/>
      <c r="E3" s="6"/>
      <c r="F3" s="6"/>
      <c r="G3" s="6"/>
    </row>
    <row r="4" spans="1:7" ht="15" customHeight="1" thickBot="1" x14ac:dyDescent="0.3">
      <c r="A4" s="24" t="s">
        <v>11</v>
      </c>
      <c r="B4" s="25"/>
      <c r="C4" s="25"/>
      <c r="D4" s="25"/>
      <c r="E4" s="25"/>
      <c r="F4" s="25"/>
      <c r="G4" s="26"/>
    </row>
    <row r="5" spans="1:7" ht="6.75" customHeight="1" thickBot="1" x14ac:dyDescent="0.3">
      <c r="A5" s="13"/>
      <c r="B5" s="4"/>
      <c r="C5" s="4"/>
      <c r="D5" s="4"/>
      <c r="E5" s="4"/>
      <c r="F5" s="4"/>
      <c r="G5" s="4"/>
    </row>
    <row r="6" spans="1:7" x14ac:dyDescent="0.25">
      <c r="A6" s="33" t="s">
        <v>5</v>
      </c>
      <c r="B6" s="27" t="s">
        <v>1</v>
      </c>
      <c r="C6" s="27" t="s">
        <v>2</v>
      </c>
      <c r="D6" s="27" t="s">
        <v>3</v>
      </c>
      <c r="E6" s="27" t="s">
        <v>4</v>
      </c>
      <c r="F6" s="31" t="s">
        <v>19</v>
      </c>
      <c r="G6" s="29" t="s">
        <v>6</v>
      </c>
    </row>
    <row r="7" spans="1:7" ht="21.75" customHeight="1" x14ac:dyDescent="0.25">
      <c r="A7" s="34"/>
      <c r="B7" s="28"/>
      <c r="C7" s="28"/>
      <c r="D7" s="28"/>
      <c r="E7" s="28"/>
      <c r="F7" s="32"/>
      <c r="G7" s="30"/>
    </row>
    <row r="8" spans="1:7" x14ac:dyDescent="0.25">
      <c r="A8" s="14" t="s">
        <v>10</v>
      </c>
      <c r="B8" s="15" t="s">
        <v>12</v>
      </c>
      <c r="C8" s="16" t="s">
        <v>13</v>
      </c>
      <c r="D8" s="15" t="s">
        <v>14</v>
      </c>
      <c r="E8" s="15">
        <v>0.21176</v>
      </c>
      <c r="F8" s="19">
        <v>20.84</v>
      </c>
      <c r="G8" s="17">
        <f t="shared" ref="G8:G10" si="0">F8*E8</f>
        <v>4.4130783999999998</v>
      </c>
    </row>
    <row r="9" spans="1:7" x14ac:dyDescent="0.25">
      <c r="A9" s="16" t="s">
        <v>8</v>
      </c>
      <c r="B9" s="15">
        <v>88316</v>
      </c>
      <c r="C9" s="16" t="s">
        <v>9</v>
      </c>
      <c r="D9" s="15" t="s">
        <v>0</v>
      </c>
      <c r="E9" s="15">
        <v>0.4</v>
      </c>
      <c r="F9" s="19">
        <v>14.35</v>
      </c>
      <c r="G9" s="17">
        <f t="shared" si="0"/>
        <v>5.74</v>
      </c>
    </row>
    <row r="10" spans="1:7" ht="36" x14ac:dyDescent="0.25">
      <c r="A10" s="16" t="s">
        <v>8</v>
      </c>
      <c r="B10" s="15" t="s">
        <v>15</v>
      </c>
      <c r="C10" s="16" t="s">
        <v>16</v>
      </c>
      <c r="D10" s="15" t="s">
        <v>17</v>
      </c>
      <c r="E10" s="15">
        <v>2</v>
      </c>
      <c r="F10" s="19">
        <v>2.68</v>
      </c>
      <c r="G10" s="17">
        <f t="shared" si="0"/>
        <v>5.36</v>
      </c>
    </row>
    <row r="11" spans="1:7" x14ac:dyDescent="0.25">
      <c r="A11" s="11"/>
      <c r="B11" s="10"/>
      <c r="C11" s="11"/>
      <c r="D11" s="10"/>
      <c r="E11" s="10"/>
      <c r="F11" s="12"/>
      <c r="G11" s="8"/>
    </row>
    <row r="12" spans="1:7" ht="9.75" customHeight="1" thickBot="1" x14ac:dyDescent="0.3">
      <c r="A12" s="5"/>
      <c r="B12" s="5"/>
      <c r="C12" s="5"/>
      <c r="D12" s="5"/>
      <c r="E12" s="5"/>
    </row>
    <row r="13" spans="1:7" ht="15.75" thickBot="1" x14ac:dyDescent="0.3">
      <c r="A13" s="1"/>
      <c r="B13" s="1"/>
      <c r="C13" s="1"/>
      <c r="D13" s="1"/>
      <c r="E13" s="1"/>
      <c r="F13" s="9" t="s">
        <v>7</v>
      </c>
      <c r="G13" s="18">
        <f>SUM(G8:G10)</f>
        <v>15.513078400000001</v>
      </c>
    </row>
    <row r="14" spans="1:7" x14ac:dyDescent="0.25">
      <c r="A14" s="22" t="s">
        <v>21</v>
      </c>
      <c r="B14" s="23"/>
      <c r="D14" s="1"/>
      <c r="E14" s="1"/>
    </row>
    <row r="15" spans="1:7" x14ac:dyDescent="0.25">
      <c r="A15" s="1"/>
      <c r="B15" s="1"/>
      <c r="D15" s="1"/>
      <c r="E15" s="1"/>
    </row>
    <row r="19" spans="3:3" x14ac:dyDescent="0.25">
      <c r="C19" t="s">
        <v>20</v>
      </c>
    </row>
    <row r="20" spans="3:3" x14ac:dyDescent="0.25">
      <c r="C20" s="20" t="s">
        <v>22</v>
      </c>
    </row>
    <row r="21" spans="3:3" x14ac:dyDescent="0.25">
      <c r="C21" s="21" t="s">
        <v>23</v>
      </c>
    </row>
    <row r="22" spans="3:3" x14ac:dyDescent="0.25">
      <c r="C22" s="21" t="s">
        <v>24</v>
      </c>
    </row>
  </sheetData>
  <mergeCells count="8">
    <mergeCell ref="A4:G4"/>
    <mergeCell ref="E6:E7"/>
    <mergeCell ref="G6:G7"/>
    <mergeCell ref="F6:F7"/>
    <mergeCell ref="A6:A7"/>
    <mergeCell ref="B6:B7"/>
    <mergeCell ref="C6:C7"/>
    <mergeCell ref="D6:D7"/>
  </mergeCells>
  <conditionalFormatting sqref="A8 A11:E11 A9:C9">
    <cfRule type="expression" dxfId="17" priority="17" stopIfTrue="1">
      <formula>AND($A8&lt;&gt;"COMPOSICAO",$A8&lt;&gt;"INSUMO",$A8&lt;&gt;"")</formula>
    </cfRule>
    <cfRule type="expression" dxfId="16" priority="18" stopIfTrue="1">
      <formula>AND(OR($A8="COMPOSICAO",$A8="INSUMO",$A8&lt;&gt;""),$A8&lt;&gt;"")</formula>
    </cfRule>
  </conditionalFormatting>
  <conditionalFormatting sqref="B8">
    <cfRule type="expression" dxfId="15" priority="15" stopIfTrue="1">
      <formula>AND($A8&lt;&gt;"COMPOSICAO",$A8&lt;&gt;"INSUMO",$A8&lt;&gt;"")</formula>
    </cfRule>
    <cfRule type="expression" dxfId="14" priority="16" stopIfTrue="1">
      <formula>AND(OR($A8="COMPOSICAO",$A8="INSUMO",$A8&lt;&gt;""),$A8&lt;&gt;"")</formula>
    </cfRule>
  </conditionalFormatting>
  <conditionalFormatting sqref="C8">
    <cfRule type="expression" dxfId="13" priority="13" stopIfTrue="1">
      <formula>AND($A8&lt;&gt;"COMPOSICAO",$A8&lt;&gt;"INSUMO",$A8&lt;&gt;"")</formula>
    </cfRule>
    <cfRule type="expression" dxfId="12" priority="14" stopIfTrue="1">
      <formula>AND(OR($A8="COMPOSICAO",$A8="INSUMO",$A8&lt;&gt;""),$A8&lt;&gt;"")</formula>
    </cfRule>
  </conditionalFormatting>
  <conditionalFormatting sqref="D8:E8">
    <cfRule type="expression" dxfId="11" priority="11" stopIfTrue="1">
      <formula>AND($A8&lt;&gt;"COMPOSICAO",$A8&lt;&gt;"INSUMO",$A8&lt;&gt;"")</formula>
    </cfRule>
    <cfRule type="expression" dxfId="10" priority="12" stopIfTrue="1">
      <formula>AND(OR($A8="COMPOSICAO",$A8="INSUMO",$A8&lt;&gt;""),$A8&lt;&gt;"")</formula>
    </cfRule>
  </conditionalFormatting>
  <conditionalFormatting sqref="B10">
    <cfRule type="expression" dxfId="9" priority="9" stopIfTrue="1">
      <formula>AND($A10&lt;&gt;"COMPOSICAO",$A10&lt;&gt;"INSUMO",$A10&lt;&gt;"")</formula>
    </cfRule>
    <cfRule type="expression" dxfId="8" priority="10" stopIfTrue="1">
      <formula>AND(OR($A10="COMPOSICAO",$A10="INSUMO",$A10&lt;&gt;""),$A10&lt;&gt;"")</formula>
    </cfRule>
  </conditionalFormatting>
  <conditionalFormatting sqref="A10">
    <cfRule type="expression" dxfId="7" priority="7" stopIfTrue="1">
      <formula>AND($A10&lt;&gt;"COMPOSICAO",$A10&lt;&gt;"INSUMO",$A10&lt;&gt;"")</formula>
    </cfRule>
    <cfRule type="expression" dxfId="6" priority="8" stopIfTrue="1">
      <formula>AND(OR($A10="COMPOSICAO",$A10="INSUMO",$A10&lt;&gt;""),$A10&lt;&gt;"")</formula>
    </cfRule>
  </conditionalFormatting>
  <conditionalFormatting sqref="C10">
    <cfRule type="expression" dxfId="5" priority="5" stopIfTrue="1">
      <formula>AND($A10&lt;&gt;"COMPOSICAO",$A10&lt;&gt;"INSUMO",$A10&lt;&gt;"")</formula>
    </cfRule>
    <cfRule type="expression" dxfId="4" priority="6" stopIfTrue="1">
      <formula>AND(OR($A10="COMPOSICAO",$A10="INSUMO",$A10&lt;&gt;""),$A10&lt;&gt;"")</formula>
    </cfRule>
  </conditionalFormatting>
  <conditionalFormatting sqref="D10:E10">
    <cfRule type="expression" dxfId="3" priority="3" stopIfTrue="1">
      <formula>AND($A10&lt;&gt;"COMPOSICAO",$A10&lt;&gt;"INSUMO",$A10&lt;&gt;"")</formula>
    </cfRule>
    <cfRule type="expression" dxfId="2" priority="4" stopIfTrue="1">
      <formula>AND(OR($A10="COMPOSICAO",$A10="INSUMO",$A10&lt;&gt;""),$A10&lt;&gt;"")</formula>
    </cfRule>
  </conditionalFormatting>
  <conditionalFormatting sqref="D9:E9">
    <cfRule type="expression" dxfId="1" priority="1" stopIfTrue="1">
      <formula>AND($A9&lt;&gt;"COMPOSICAO",$A9&lt;&gt;"INSUMO",$A9&lt;&gt;"")</formula>
    </cfRule>
    <cfRule type="expression" dxfId="0" priority="2" stopIfTrue="1">
      <formula>AND(OR($A9="COMPOSICAO",$A9="INSUMO",$A9&lt;&gt;""),$A9&lt;&gt;"")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ignoredErrors>
    <ignoredError sqref="B8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USUARIO</cp:lastModifiedBy>
  <cp:lastPrinted>2018-04-30T10:59:14Z</cp:lastPrinted>
  <dcterms:created xsi:type="dcterms:W3CDTF">2014-07-30T13:05:35Z</dcterms:created>
  <dcterms:modified xsi:type="dcterms:W3CDTF">2018-04-30T10:59:16Z</dcterms:modified>
</cp:coreProperties>
</file>